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KashifShafique(RISUD\Box\1- Sudan - Country Office\1- Sudan - Supply Chain\1- SDN - Procurement\1- KRT - Procurement\KRT - Archived\2022\RI-SDN-KRT-022-166 Vehicle Conversion to Ambulance\2- RFQ\"/>
    </mc:Choice>
  </mc:AlternateContent>
  <xr:revisionPtr revIDLastSave="0" documentId="13_ncr:1_{409F25A1-5919-4AB0-996F-2DEFBA018DC2}" xr6:coauthVersionLast="47" xr6:coauthVersionMax="47" xr10:uidLastSave="{00000000-0000-0000-0000-000000000000}"/>
  <bookViews>
    <workbookView xWindow="-110" yWindow="-110" windowWidth="19420" windowHeight="10300" xr2:uid="{00000000-000D-0000-FFFF-FFFF00000000}"/>
  </bookViews>
  <sheets>
    <sheet name="Request for Quotation" sheetId="1" r:id="rId1"/>
    <sheet name="Guidance" sheetId="2" r:id="rId2"/>
    <sheet name="Exampl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H35" i="1"/>
  <c r="H34" i="1"/>
  <c r="H33" i="1"/>
  <c r="G34" i="6" l="1"/>
  <c r="G33" i="6"/>
  <c r="G32" i="6"/>
  <c r="G31" i="6"/>
  <c r="G30" i="6"/>
  <c r="G29" i="6"/>
  <c r="G28" i="6"/>
  <c r="G27" i="6"/>
  <c r="G26" i="6"/>
  <c r="G25" i="6"/>
  <c r="G24" i="6"/>
  <c r="G35" i="6" l="1"/>
  <c r="G39" i="6" s="1"/>
  <c r="H24" i="1"/>
  <c r="H25" i="1"/>
  <c r="H26" i="1"/>
  <c r="H27" i="1"/>
  <c r="H28" i="1"/>
  <c r="H29" i="1"/>
  <c r="H30" i="1"/>
  <c r="H31" i="1"/>
  <c r="H32" i="1"/>
  <c r="H46" i="1"/>
  <c r="H23" i="1"/>
  <c r="H47" i="1" l="1"/>
  <c r="H51" i="1" s="1"/>
</calcChain>
</file>

<file path=xl/sharedStrings.xml><?xml version="1.0" encoding="utf-8"?>
<sst xmlns="http://schemas.openxmlformats.org/spreadsheetml/2006/main" count="235" uniqueCount="166">
  <si>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</si>
  <si>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</si>
  <si>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</si>
  <si>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</si>
  <si>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</si>
  <si>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</si>
  <si>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</si>
  <si>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</si>
  <si>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</si>
  <si>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</si>
  <si>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</si>
  <si>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</si>
  <si>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</si>
  <si>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</si>
  <si>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</si>
  <si>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</si>
  <si>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</si>
  <si>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</si>
  <si>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</si>
  <si>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</si>
  <si>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</si>
  <si>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</si>
  <si>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</si>
  <si>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</si>
  <si>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</si>
  <si>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</si>
  <si>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</si>
  <si>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</si>
  <si>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</si>
  <si>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</si>
  <si>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</si>
  <si>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</si>
  <si>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</si>
  <si>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</si>
  <si>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</si>
  <si>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</si>
  <si>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</si>
  <si>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</si>
  <si>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</si>
  <si>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</si>
  <si>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</si>
  <si>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</si>
  <si>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</si>
  <si>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</si>
  <si>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</si>
  <si>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</si>
  <si>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</si>
  <si>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</si>
  <si>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</si>
  <si>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</si>
  <si>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</si>
  <si>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</si>
  <si>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</si>
  <si>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</si>
  <si>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</si>
  <si>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</si>
  <si>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</si>
  <si>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</si>
  <si>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</si>
  <si>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</si>
  <si>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</si>
  <si>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</si>
  <si>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</si>
  <si>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</si>
  <si>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</si>
  <si>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</si>
  <si>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</si>
  <si>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</si>
  <si>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</si>
  <si>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</si>
  <si>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</si>
  <si>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</si>
  <si>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</si>
  <si>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</si>
  <si>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</si>
  <si>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</si>
  <si>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</si>
  <si>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</si>
  <si>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</si>
  <si>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</si>
  <si>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</si>
  <si>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</si>
  <si>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</si>
  <si>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</si>
  <si>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</si>
  <si>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</si>
  <si>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</si>
  <si>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</si>
  <si>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</si>
  <si>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</si>
  <si>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</si>
  <si>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</si>
  <si>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</si>
  <si>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</si>
  <si>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</si>
  <si>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</si>
  <si>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</si>
  <si>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</si>
  <si>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</si>
  <si>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</si>
  <si>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</si>
  <si>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</si>
  <si>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</si>
  <si>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</si>
  <si>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</si>
  <si>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</si>
  <si>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</si>
  <si>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</si>
  <si>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</si>
  <si>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</si>
  <si>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</si>
  <si>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</si>
  <si>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</si>
  <si>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</si>
  <si>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</si>
  <si>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</si>
  <si>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</si>
  <si>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</si>
  <si>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</si>
  <si>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</si>
  <si>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</si>
  <si>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</si>
  <si>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</si>
  <si>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</si>
  <si>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</si>
  <si>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</si>
  <si>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Amarat Area, St. No’ 3, Building No’ 29, Block 10/A
Khartoum, Khartoum State, 11111, Sudan</t>
  </si>
  <si>
    <t>RI-SDN-KRT-022-166</t>
  </si>
  <si>
    <t xml:space="preserve"> Azza Ahmed</t>
  </si>
  <si>
    <t>10.1.2023</t>
  </si>
  <si>
    <t>Items</t>
  </si>
  <si>
    <t>Parts</t>
  </si>
  <si>
    <t>Labour</t>
  </si>
  <si>
    <t>Torch light</t>
  </si>
  <si>
    <t>DC to AC convertor, convertor DA to AC</t>
  </si>
  <si>
    <t>Embulance Exhust fan: 12v DC</t>
  </si>
  <si>
    <t>Fire Extinguisher 2KG</t>
  </si>
  <si>
    <t>First Aid kit: box for 25 people</t>
  </si>
  <si>
    <t>Glucometer</t>
  </si>
  <si>
    <t>Infusin pump</t>
  </si>
  <si>
    <t>Tail gate light</t>
  </si>
  <si>
    <t>Main stretcher auto trolley</t>
  </si>
  <si>
    <t>Nebulizer</t>
  </si>
  <si>
    <t>OXY Cylinder W/REG Empty</t>
  </si>
  <si>
    <t>Strap Ratchet Tie Down 115''</t>
  </si>
  <si>
    <t>Sphygmomanometer Manual</t>
  </si>
  <si>
    <t>Spinal Board</t>
  </si>
  <si>
    <t>Sticker Ambulance</t>
  </si>
  <si>
    <t>Long strobe light with siren</t>
  </si>
  <si>
    <t>Sundry</t>
  </si>
  <si>
    <t>Consumables</t>
  </si>
  <si>
    <t>Paint</t>
  </si>
  <si>
    <t>Mix</t>
  </si>
  <si>
    <t>Pc</t>
  </si>
  <si>
    <t>.</t>
  </si>
  <si>
    <t>set</t>
  </si>
  <si>
    <t>Room Lap Led type</t>
  </si>
  <si>
    <t>Suction Pump Electric</t>
  </si>
  <si>
    <t>Digital Stop Watch</t>
  </si>
  <si>
    <t>Flodable Stretcher</t>
  </si>
  <si>
    <t>Shading Glass</t>
  </si>
  <si>
    <t>Labour work</t>
  </si>
  <si>
    <t xml:space="preserve">Conversion of Landcruiser into Ambulance with the below additions. </t>
  </si>
  <si>
    <t>bid.sudan@ri.org</t>
  </si>
  <si>
    <t>18-1-2023</t>
  </si>
  <si>
    <t>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</si>
</sst>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5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Border="1" applyAlignment="1" applyProtection="1">
      <alignment horizontal="center" vertical="distributed"/>
      <protection locked="0"/>
    </xf>
    <xf numFmtId="0" fontId="6" fillId="0" borderId="3" xfId="0" applyFont="1" applyBorder="1" applyAlignment="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Alignment="1">
      <alignment vertical="center"/>
    </xf>
    <xf numFmtId="0" fontId="16"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1" fontId="0" fillId="0" borderId="52" xfId="0" applyNumberFormat="1" applyBorder="1" applyAlignment="1">
      <alignment horizontal="center" vertical="center"/>
    </xf>
    <xf numFmtId="0" fontId="0" fillId="0" borderId="52" xfId="0" applyBorder="1" applyAlignment="1">
      <alignment vertical="center"/>
    </xf>
    <xf numFmtId="4" fontId="0" fillId="0" borderId="53" xfId="0" applyNumberFormat="1" applyBorder="1" applyAlignment="1">
      <alignment horizontal="right" vertical="center"/>
    </xf>
    <xf numFmtId="0" fontId="6" fillId="0" borderId="3" xfId="0" applyFont="1" applyBorder="1" applyAlignment="1">
      <alignment horizontal="center" vertical="center"/>
    </xf>
    <xf numFmtId="11" fontId="6" fillId="0" borderId="3" xfId="0" applyNumberFormat="1" applyFont="1" applyBorder="1" applyAlignment="1">
      <alignment horizontal="center" vertical="center"/>
    </xf>
    <xf numFmtId="0" fontId="13" fillId="4" borderId="4"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3" fillId="4" borderId="50" xfId="0" applyFont="1" applyFill="1" applyBorder="1" applyAlignment="1">
      <alignment vertical="center"/>
    </xf>
    <xf numFmtId="0" fontId="8" fillId="4" borderId="31" xfId="0" applyFont="1" applyFill="1" applyBorder="1" applyAlignment="1">
      <alignment vertical="center" wrapText="1"/>
    </xf>
    <xf numFmtId="0" fontId="8" fillId="4" borderId="31" xfId="0" applyFont="1" applyFill="1" applyBorder="1" applyAlignment="1">
      <alignment vertical="center"/>
    </xf>
    <xf numFmtId="0" fontId="8" fillId="4" borderId="5" xfId="0" applyFont="1" applyFill="1" applyBorder="1" applyAlignment="1">
      <alignment vertical="center"/>
    </xf>
    <xf numFmtId="0" fontId="3" fillId="4" borderId="6" xfId="0" applyFont="1" applyFill="1" applyBorder="1" applyAlignment="1">
      <alignment horizontal="left" vertical="center"/>
    </xf>
    <xf numFmtId="0" fontId="3" fillId="4" borderId="31" xfId="0" applyFont="1" applyFill="1" applyBorder="1" applyAlignment="1">
      <alignment vertical="center"/>
    </xf>
    <xf numFmtId="0" fontId="3" fillId="4" borderId="20" xfId="0" applyFont="1" applyFill="1" applyBorder="1" applyAlignment="1">
      <alignmen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1" fontId="3" fillId="0" borderId="33" xfId="0" applyNumberFormat="1" applyFont="1" applyBorder="1" applyAlignment="1">
      <alignment horizontal="center" vertical="center"/>
    </xf>
    <xf numFmtId="1" fontId="3" fillId="0" borderId="36" xfId="0" applyNumberFormat="1" applyFont="1" applyBorder="1" applyAlignment="1">
      <alignment horizontal="center"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4" borderId="19" xfId="0" applyFont="1" applyFill="1" applyBorder="1" applyAlignment="1">
      <alignment horizontal="left" vertical="center"/>
    </xf>
    <xf numFmtId="0" fontId="3" fillId="4" borderId="6" xfId="0" applyFont="1" applyFill="1" applyBorder="1" applyAlignment="1">
      <alignment horizontal="left" vertical="center"/>
    </xf>
    <xf numFmtId="0" fontId="3" fillId="4" borderId="45"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1" fontId="3" fillId="0" borderId="38" xfId="0"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0" fillId="0" borderId="3" xfId="0" applyBorder="1" applyAlignment="1">
      <alignment horizontal="left" vertical="center"/>
    </xf>
    <xf numFmtId="0" fontId="3" fillId="4" borderId="4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4" xfId="0" applyFont="1" applyFill="1" applyBorder="1" applyAlignment="1">
      <alignment vertical="center" wrapText="1"/>
    </xf>
    <xf numFmtId="0" fontId="3" fillId="4" borderId="55" xfId="0" applyFont="1" applyFill="1" applyBorder="1" applyAlignment="1">
      <alignment horizontal="center" vertical="center" wrapText="1"/>
    </xf>
    <xf numFmtId="0" fontId="3" fillId="4" borderId="54" xfId="0" applyFont="1" applyFill="1" applyBorder="1" applyAlignment="1">
      <alignment horizontal="center" vertical="center" wrapText="1"/>
    </xf>
    <xf numFmtId="1" fontId="0" fillId="0" borderId="15" xfId="0" applyNumberFormat="1" applyBorder="1" applyAlignment="1">
      <alignment horizontal="center" vertical="center"/>
    </xf>
    <xf numFmtId="1" fontId="3" fillId="0" borderId="6" xfId="0" applyNumberFormat="1" applyFont="1" applyBorder="1" applyAlignment="1">
      <alignment horizontal="center" vertical="center"/>
    </xf>
    <xf numFmtId="0" fontId="6" fillId="0" borderId="42" xfId="0" applyFont="1" applyBorder="1" applyAlignment="1">
      <alignment horizontal="left" vertical="center" wrapText="1"/>
    </xf>
    <xf numFmtId="11" fontId="6" fillId="0" borderId="42" xfId="0" applyNumberFormat="1" applyFont="1" applyBorder="1" applyAlignment="1">
      <alignment horizontal="center" vertical="center"/>
    </xf>
    <xf numFmtId="3" fontId="0" fillId="0" borderId="56" xfId="0" applyNumberFormat="1" applyBorder="1" applyAlignment="1">
      <alignment horizontal="center" vertical="center"/>
    </xf>
    <xf numFmtId="3" fontId="0" fillId="0" borderId="12" xfId="0" applyNumberFormat="1" applyBorder="1" applyAlignment="1">
      <alignment horizontal="center" vertical="center"/>
    </xf>
    <xf numFmtId="3" fontId="0" fillId="0" borderId="14" xfId="0" applyNumberFormat="1" applyBorder="1" applyAlignment="1">
      <alignment horizontal="center" vertical="center"/>
    </xf>
    <xf numFmtId="0" fontId="6" fillId="0" borderId="13" xfId="0" applyFont="1" applyBorder="1" applyAlignment="1">
      <alignment horizontal="left" vertical="center"/>
    </xf>
    <xf numFmtId="3" fontId="0" fillId="0" borderId="57" xfId="0" applyNumberFormat="1" applyBorder="1" applyAlignment="1">
      <alignment horizontal="center" vertical="center"/>
    </xf>
    <xf numFmtId="1" fontId="0" fillId="0" borderId="48" xfId="0" applyNumberFormat="1" applyBorder="1" applyAlignment="1">
      <alignment horizontal="center" vertical="center"/>
    </xf>
    <xf numFmtId="1" fontId="3" fillId="0" borderId="54" xfId="0" applyNumberFormat="1" applyFont="1" applyBorder="1" applyAlignment="1">
      <alignment horizontal="center" vertical="center"/>
    </xf>
    <xf numFmtId="0" fontId="6" fillId="0" borderId="42" xfId="0" applyFont="1" applyBorder="1" applyAlignment="1">
      <alignment horizontal="left" vertical="center"/>
    </xf>
    <xf numFmtId="0" fontId="6" fillId="0" borderId="55" xfId="0" applyFont="1" applyBorder="1" applyAlignment="1">
      <alignment horizontal="center" vertical="center"/>
    </xf>
    <xf numFmtId="3" fontId="0" fillId="0" borderId="58" xfId="0" applyNumberFormat="1" applyBorder="1" applyAlignment="1">
      <alignment horizontal="center" vertical="center"/>
    </xf>
    <xf numFmtId="0" fontId="3" fillId="4" borderId="59" xfId="0" applyFont="1" applyFill="1" applyBorder="1" applyAlignment="1">
      <alignment horizontal="left" vertical="center"/>
    </xf>
    <xf numFmtId="14" fontId="6" fillId="0" borderId="60" xfId="0" applyNumberFormat="1" applyFont="1" applyBorder="1" applyAlignment="1">
      <alignment horizontal="center" vertical="center"/>
    </xf>
    <xf numFmtId="14" fontId="6" fillId="0" borderId="6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2</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tabSelected="1" topLeftCell="A34" zoomScale="90" zoomScaleNormal="90" zoomScaleSheetLayoutView="100" workbookViewId="0">
      <selection activeCell="F12" sqref="F12:I12"/>
    </sheetView>
  </sheetViews>
  <sheetFormatPr defaultColWidth="9.1796875" defaultRowHeight="12.5" x14ac:dyDescent="0.25"/>
  <cols>
    <col min="1" max="2" width="10.81640625" style="1" customWidth="1"/>
    <col min="3" max="3" width="46.81640625" style="1" customWidth="1"/>
    <col min="4" max="4" width="11.54296875" style="1" customWidth="1"/>
    <col min="5" max="5" width="12.26953125" style="1" customWidth="1"/>
    <col min="6" max="6" width="12" style="1" customWidth="1"/>
    <col min="7" max="7" width="10.81640625" style="1" customWidth="1"/>
    <col min="8" max="8" width="12" style="1" customWidth="1"/>
    <col min="9" max="10" width="12.1796875" style="1" customWidth="1"/>
    <col min="11" max="11" width="4.7265625" style="1" customWidth="1"/>
    <col min="12" max="16384" width="9.1796875" style="1"/>
  </cols>
  <sheetData>
    <row r="1" spans="1:10" s="105" customFormat="1" ht="36" customHeight="1" x14ac:dyDescent="0.25">
      <c r="A1"/>
      <c r="B1"/>
      <c r="E1" s="103"/>
      <c r="F1" s="103"/>
      <c r="G1" s="103"/>
      <c r="H1" s="103"/>
      <c r="I1" s="106" t="s">
        <v>69</v>
      </c>
    </row>
    <row r="2" spans="1:10" ht="10" customHeight="1" x14ac:dyDescent="0.25">
      <c r="A2" s="23"/>
      <c r="B2" s="23"/>
      <c r="E2" s="24"/>
      <c r="F2" s="24"/>
      <c r="G2" s="24"/>
      <c r="H2" s="24"/>
      <c r="I2" s="24"/>
      <c r="J2" s="24"/>
    </row>
    <row r="3" spans="1:10" ht="81" customHeight="1" x14ac:dyDescent="0.25">
      <c r="A3" s="170" t="s">
        <v>116</v>
      </c>
      <c r="B3" s="171"/>
      <c r="C3" s="171"/>
      <c r="D3" s="171"/>
      <c r="E3" s="171"/>
      <c r="F3" s="171"/>
      <c r="G3" s="171"/>
      <c r="H3" s="171"/>
      <c r="I3" s="172"/>
      <c r="J3" s="47"/>
    </row>
    <row r="4" spans="1:10" ht="10" customHeight="1" thickBot="1" x14ac:dyDescent="0.3"/>
    <row r="5" spans="1:10" s="20" customFormat="1" ht="18" customHeight="1" thickBot="1" x14ac:dyDescent="0.3">
      <c r="A5" s="162" t="s">
        <v>120</v>
      </c>
      <c r="B5" s="143"/>
      <c r="C5" s="45" t="s">
        <v>127</v>
      </c>
      <c r="D5" s="45"/>
      <c r="E5" s="107" t="s">
        <v>27</v>
      </c>
      <c r="F5" s="108"/>
      <c r="G5" s="173" t="s">
        <v>164</v>
      </c>
      <c r="H5" s="173"/>
      <c r="I5" s="174"/>
    </row>
    <row r="6" spans="1:10" s="20" customFormat="1" ht="18" customHeight="1" thickBot="1" x14ac:dyDescent="0.3">
      <c r="A6" s="163"/>
      <c r="B6" s="144"/>
      <c r="C6" s="136"/>
      <c r="D6" s="137"/>
      <c r="E6" s="117" t="s">
        <v>23</v>
      </c>
      <c r="F6" s="250"/>
      <c r="G6" s="251" t="s">
        <v>165</v>
      </c>
      <c r="H6" s="251"/>
      <c r="I6" s="252"/>
    </row>
    <row r="7" spans="1:10" s="20" customFormat="1" ht="10" customHeight="1" thickBot="1" x14ac:dyDescent="0.3">
      <c r="C7" s="19"/>
      <c r="D7" s="19"/>
      <c r="E7" s="19"/>
    </row>
    <row r="8" spans="1:10" s="5" customFormat="1" ht="18" customHeight="1" x14ac:dyDescent="0.25">
      <c r="A8" s="107" t="s">
        <v>118</v>
      </c>
      <c r="B8" s="130"/>
      <c r="C8" s="130"/>
      <c r="D8" s="130"/>
      <c r="E8" s="107" t="s">
        <v>105</v>
      </c>
      <c r="F8" s="130"/>
      <c r="G8" s="130"/>
      <c r="H8" s="130"/>
      <c r="I8" s="133"/>
    </row>
    <row r="9" spans="1:10" s="5" customFormat="1" ht="18" customHeight="1" x14ac:dyDescent="0.25">
      <c r="A9" s="114" t="s">
        <v>119</v>
      </c>
      <c r="B9" s="145"/>
      <c r="C9" s="134"/>
      <c r="D9" s="134"/>
      <c r="E9" s="114" t="s">
        <v>121</v>
      </c>
      <c r="F9" s="134" t="s">
        <v>128</v>
      </c>
      <c r="G9" s="134"/>
      <c r="H9" s="134"/>
      <c r="I9" s="135"/>
    </row>
    <row r="10" spans="1:10" s="20" customFormat="1" ht="30" customHeight="1" x14ac:dyDescent="0.25">
      <c r="A10" s="110" t="s">
        <v>73</v>
      </c>
      <c r="B10" s="146"/>
      <c r="C10" s="82"/>
      <c r="D10" s="74"/>
      <c r="E10" s="113" t="s">
        <v>122</v>
      </c>
      <c r="F10" s="175" t="s">
        <v>126</v>
      </c>
      <c r="G10" s="165"/>
      <c r="H10" s="165"/>
      <c r="I10" s="166"/>
    </row>
    <row r="11" spans="1:10" s="20" customFormat="1" ht="18" customHeight="1" x14ac:dyDescent="0.25">
      <c r="A11" s="111" t="s">
        <v>0</v>
      </c>
      <c r="B11" s="147"/>
      <c r="C11" s="82"/>
      <c r="D11" s="74"/>
      <c r="E11" s="114" t="s">
        <v>0</v>
      </c>
      <c r="F11" s="176" t="s">
        <v>163</v>
      </c>
      <c r="G11" s="165"/>
      <c r="H11" s="165"/>
      <c r="I11" s="166"/>
    </row>
    <row r="12" spans="1:10" s="20" customFormat="1" ht="18" customHeight="1" x14ac:dyDescent="0.25">
      <c r="A12" s="111" t="s">
        <v>15</v>
      </c>
      <c r="B12" s="147"/>
      <c r="C12" s="82"/>
      <c r="D12" s="74"/>
      <c r="E12" s="114" t="s">
        <v>15</v>
      </c>
      <c r="F12" s="164"/>
      <c r="G12" s="165"/>
      <c r="H12" s="165"/>
      <c r="I12" s="166"/>
    </row>
    <row r="13" spans="1:10" s="20" customFormat="1" ht="18" customHeight="1" x14ac:dyDescent="0.25">
      <c r="A13" s="111" t="s">
        <v>2</v>
      </c>
      <c r="B13" s="147"/>
      <c r="C13" s="82"/>
      <c r="D13" s="74"/>
      <c r="E13" s="114" t="s">
        <v>2</v>
      </c>
      <c r="F13" s="164">
        <v>913403007</v>
      </c>
      <c r="G13" s="165"/>
      <c r="H13" s="165"/>
      <c r="I13" s="166"/>
    </row>
    <row r="14" spans="1:10" s="20" customFormat="1" ht="25.15" customHeight="1" thickBot="1" x14ac:dyDescent="0.3">
      <c r="A14" s="112" t="s">
        <v>3</v>
      </c>
      <c r="B14" s="148"/>
      <c r="C14" s="76"/>
      <c r="D14" s="76"/>
      <c r="E14" s="115" t="s">
        <v>3</v>
      </c>
      <c r="F14" s="177" t="s">
        <v>126</v>
      </c>
      <c r="G14" s="168"/>
      <c r="H14" s="168"/>
      <c r="I14" s="169"/>
    </row>
    <row r="15" spans="1:10" ht="10" customHeight="1" thickBot="1" x14ac:dyDescent="0.3">
      <c r="A15" s="3"/>
      <c r="B15" s="3"/>
      <c r="C15" s="4"/>
      <c r="D15" s="3"/>
    </row>
    <row r="16" spans="1:10" s="2" customFormat="1" ht="18" customHeight="1" x14ac:dyDescent="0.25">
      <c r="A16" s="181" t="s">
        <v>28</v>
      </c>
      <c r="B16" s="182"/>
      <c r="C16" s="183"/>
      <c r="D16" s="178" t="s">
        <v>129</v>
      </c>
      <c r="E16" s="179"/>
      <c r="F16" s="179"/>
      <c r="G16" s="179"/>
      <c r="H16" s="179"/>
      <c r="I16" s="180"/>
      <c r="J16" s="3"/>
    </row>
    <row r="17" spans="1:10" s="2" customFormat="1" ht="30" customHeight="1" x14ac:dyDescent="0.25">
      <c r="A17" s="109" t="s">
        <v>29</v>
      </c>
      <c r="B17" s="150"/>
      <c r="C17" s="116"/>
      <c r="D17" s="175" t="s">
        <v>126</v>
      </c>
      <c r="E17" s="165"/>
      <c r="F17" s="165"/>
      <c r="G17" s="165"/>
      <c r="H17" s="165"/>
      <c r="I17" s="166"/>
      <c r="J17" s="15"/>
    </row>
    <row r="18" spans="1:10" ht="18" customHeight="1" x14ac:dyDescent="0.25">
      <c r="A18" s="109" t="s">
        <v>30</v>
      </c>
      <c r="B18" s="150"/>
      <c r="C18" s="116"/>
      <c r="D18" s="164" t="s">
        <v>125</v>
      </c>
      <c r="E18" s="165"/>
      <c r="F18" s="165"/>
      <c r="G18" s="165"/>
      <c r="H18" s="165"/>
      <c r="I18" s="166"/>
      <c r="J18" s="15"/>
    </row>
    <row r="19" spans="1:10" ht="18" customHeight="1" thickBot="1" x14ac:dyDescent="0.3">
      <c r="A19" s="117" t="s">
        <v>31</v>
      </c>
      <c r="B19" s="151"/>
      <c r="C19" s="118"/>
      <c r="D19" s="167" t="s">
        <v>124</v>
      </c>
      <c r="E19" s="168"/>
      <c r="F19" s="168"/>
      <c r="G19" s="168"/>
      <c r="H19" s="168"/>
      <c r="I19" s="169"/>
    </row>
    <row r="20" spans="1:10" ht="9.75" customHeight="1" thickBot="1" x14ac:dyDescent="0.3">
      <c r="A20" s="19"/>
      <c r="B20" s="19"/>
      <c r="D20" s="5"/>
    </row>
    <row r="21" spans="1:10" ht="15.75" customHeight="1" thickBot="1" x14ac:dyDescent="0.3">
      <c r="A21" s="16"/>
      <c r="B21" s="16"/>
      <c r="C21" s="16"/>
      <c r="D21" s="16"/>
      <c r="E21" s="16"/>
      <c r="F21" s="193" t="s">
        <v>33</v>
      </c>
      <c r="G21" s="194"/>
      <c r="H21" s="194"/>
      <c r="I21" s="195"/>
    </row>
    <row r="22" spans="1:10" s="5" customFormat="1" ht="39" customHeight="1" thickBot="1" x14ac:dyDescent="0.3">
      <c r="A22" s="231" t="s">
        <v>117</v>
      </c>
      <c r="B22" s="232" t="s">
        <v>130</v>
      </c>
      <c r="C22" s="233" t="s">
        <v>64</v>
      </c>
      <c r="D22" s="234" t="s">
        <v>59</v>
      </c>
      <c r="E22" s="235" t="s">
        <v>24</v>
      </c>
      <c r="F22" s="119" t="s">
        <v>26</v>
      </c>
      <c r="G22" s="120" t="s">
        <v>5</v>
      </c>
      <c r="H22" s="120" t="s">
        <v>11</v>
      </c>
      <c r="I22" s="121" t="s">
        <v>25</v>
      </c>
    </row>
    <row r="23" spans="1:10" ht="25" x14ac:dyDescent="0.25">
      <c r="A23" s="236">
        <v>1</v>
      </c>
      <c r="B23" s="237" t="s">
        <v>132</v>
      </c>
      <c r="C23" s="238" t="s">
        <v>162</v>
      </c>
      <c r="D23" s="239" t="s">
        <v>161</v>
      </c>
      <c r="E23" s="240">
        <v>1</v>
      </c>
      <c r="F23" s="21"/>
      <c r="G23" s="60"/>
      <c r="H23" s="60" t="str">
        <f>IF(OR(ISBLANK(E23),ISBLANK(G23)),"",E23*G23)</f>
        <v/>
      </c>
      <c r="I23" s="65"/>
    </row>
    <row r="24" spans="1:10" ht="19.5" customHeight="1" x14ac:dyDescent="0.25">
      <c r="A24" s="52">
        <v>2</v>
      </c>
      <c r="B24" s="160" t="s">
        <v>131</v>
      </c>
      <c r="C24" s="228" t="s">
        <v>133</v>
      </c>
      <c r="D24" s="142" t="s">
        <v>153</v>
      </c>
      <c r="E24" s="241">
        <v>1</v>
      </c>
      <c r="F24" s="21"/>
      <c r="G24" s="60"/>
      <c r="H24" s="60" t="str">
        <f t="shared" ref="H24:H46" si="0">IF(OR(ISBLANK(E24),ISBLANK(G24)),"",E24*G24)</f>
        <v/>
      </c>
      <c r="I24" s="65"/>
    </row>
    <row r="25" spans="1:10" ht="18" customHeight="1" x14ac:dyDescent="0.25">
      <c r="A25" s="52">
        <v>3</v>
      </c>
      <c r="B25" s="161"/>
      <c r="C25" s="229" t="s">
        <v>134</v>
      </c>
      <c r="D25" s="142" t="s">
        <v>153</v>
      </c>
      <c r="E25" s="241">
        <v>1</v>
      </c>
      <c r="F25" s="21"/>
      <c r="G25" s="68"/>
      <c r="H25" s="60" t="str">
        <f t="shared" si="0"/>
        <v/>
      </c>
      <c r="I25" s="65"/>
    </row>
    <row r="26" spans="1:10" ht="18" customHeight="1" x14ac:dyDescent="0.25">
      <c r="A26" s="52">
        <v>4</v>
      </c>
      <c r="B26" s="161"/>
      <c r="C26" s="229" t="s">
        <v>158</v>
      </c>
      <c r="D26" s="142" t="s">
        <v>153</v>
      </c>
      <c r="E26" s="241">
        <v>1</v>
      </c>
      <c r="F26" s="21"/>
      <c r="G26" s="60"/>
      <c r="H26" s="60" t="str">
        <f t="shared" si="0"/>
        <v/>
      </c>
      <c r="I26" s="65"/>
    </row>
    <row r="27" spans="1:10" ht="18" customHeight="1" x14ac:dyDescent="0.25">
      <c r="A27" s="52">
        <v>5</v>
      </c>
      <c r="B27" s="161"/>
      <c r="C27" s="230" t="s">
        <v>135</v>
      </c>
      <c r="D27" s="142" t="s">
        <v>153</v>
      </c>
      <c r="E27" s="241">
        <v>2</v>
      </c>
      <c r="F27" s="21"/>
      <c r="G27" s="60"/>
      <c r="H27" s="60" t="str">
        <f t="shared" si="0"/>
        <v/>
      </c>
      <c r="I27" s="65"/>
    </row>
    <row r="28" spans="1:10" ht="18" customHeight="1" x14ac:dyDescent="0.25">
      <c r="A28" s="52">
        <v>6</v>
      </c>
      <c r="B28" s="161"/>
      <c r="C28" s="229" t="s">
        <v>136</v>
      </c>
      <c r="D28" s="142" t="s">
        <v>153</v>
      </c>
      <c r="E28" s="241">
        <v>1</v>
      </c>
      <c r="F28" s="21"/>
      <c r="G28" s="60"/>
      <c r="H28" s="60" t="str">
        <f t="shared" si="0"/>
        <v/>
      </c>
      <c r="I28" s="65"/>
    </row>
    <row r="29" spans="1:10" ht="18" customHeight="1" x14ac:dyDescent="0.25">
      <c r="A29" s="52">
        <v>7</v>
      </c>
      <c r="B29" s="161"/>
      <c r="C29" s="229" t="s">
        <v>137</v>
      </c>
      <c r="D29" s="142" t="s">
        <v>153</v>
      </c>
      <c r="E29" s="241">
        <v>1</v>
      </c>
      <c r="F29" s="21"/>
      <c r="G29" s="60"/>
      <c r="H29" s="60" t="str">
        <f t="shared" si="0"/>
        <v/>
      </c>
      <c r="I29" s="65"/>
    </row>
    <row r="30" spans="1:10" ht="18" customHeight="1" x14ac:dyDescent="0.25">
      <c r="A30" s="52">
        <v>8</v>
      </c>
      <c r="B30" s="161"/>
      <c r="C30" s="229" t="s">
        <v>159</v>
      </c>
      <c r="D30" s="142" t="s">
        <v>153</v>
      </c>
      <c r="E30" s="241">
        <v>1</v>
      </c>
      <c r="F30" s="21"/>
      <c r="G30" s="60"/>
      <c r="H30" s="60" t="str">
        <f t="shared" si="0"/>
        <v/>
      </c>
      <c r="I30" s="65"/>
    </row>
    <row r="31" spans="1:10" ht="18" customHeight="1" x14ac:dyDescent="0.25">
      <c r="A31" s="52">
        <v>9</v>
      </c>
      <c r="B31" s="161"/>
      <c r="C31" s="229" t="s">
        <v>160</v>
      </c>
      <c r="D31" s="141" t="s">
        <v>155</v>
      </c>
      <c r="E31" s="241">
        <v>1</v>
      </c>
      <c r="F31" s="21"/>
      <c r="G31" s="60"/>
      <c r="H31" s="60" t="str">
        <f t="shared" si="0"/>
        <v/>
      </c>
      <c r="I31" s="65"/>
    </row>
    <row r="32" spans="1:10" ht="18" customHeight="1" x14ac:dyDescent="0.25">
      <c r="A32" s="52">
        <v>10</v>
      </c>
      <c r="B32" s="161"/>
      <c r="C32" s="229" t="s">
        <v>138</v>
      </c>
      <c r="D32" s="141" t="s">
        <v>153</v>
      </c>
      <c r="E32" s="241">
        <v>1</v>
      </c>
      <c r="F32" s="21"/>
      <c r="G32" s="60"/>
      <c r="H32" s="60" t="str">
        <f t="shared" si="0"/>
        <v/>
      </c>
      <c r="I32" s="65"/>
    </row>
    <row r="33" spans="1:9" ht="18" customHeight="1" x14ac:dyDescent="0.25">
      <c r="A33" s="138">
        <v>11</v>
      </c>
      <c r="B33" s="161"/>
      <c r="C33" s="229" t="s">
        <v>139</v>
      </c>
      <c r="D33" s="141" t="s">
        <v>153</v>
      </c>
      <c r="E33" s="241">
        <v>1</v>
      </c>
      <c r="F33" s="139"/>
      <c r="G33" s="140"/>
      <c r="H33" s="140" t="str">
        <f t="shared" si="0"/>
        <v/>
      </c>
      <c r="I33" s="66"/>
    </row>
    <row r="34" spans="1:9" ht="18" customHeight="1" x14ac:dyDescent="0.25">
      <c r="A34" s="138">
        <v>12</v>
      </c>
      <c r="B34" s="161"/>
      <c r="C34" s="229" t="s">
        <v>140</v>
      </c>
      <c r="D34" s="141" t="s">
        <v>153</v>
      </c>
      <c r="E34" s="241">
        <v>2</v>
      </c>
      <c r="F34" s="139"/>
      <c r="G34" s="140"/>
      <c r="H34" s="140" t="str">
        <f t="shared" si="0"/>
        <v/>
      </c>
      <c r="I34" s="66"/>
    </row>
    <row r="35" spans="1:9" ht="18" customHeight="1" x14ac:dyDescent="0.25">
      <c r="A35" s="138">
        <v>13</v>
      </c>
      <c r="B35" s="161"/>
      <c r="C35" s="229" t="s">
        <v>141</v>
      </c>
      <c r="D35" s="141" t="s">
        <v>153</v>
      </c>
      <c r="E35" s="241">
        <v>1</v>
      </c>
      <c r="F35" s="139"/>
      <c r="G35" s="140"/>
      <c r="H35" s="140" t="str">
        <f t="shared" si="0"/>
        <v/>
      </c>
      <c r="I35" s="66"/>
    </row>
    <row r="36" spans="1:9" ht="18" customHeight="1" x14ac:dyDescent="0.25">
      <c r="A36" s="138">
        <v>14</v>
      </c>
      <c r="B36" s="161"/>
      <c r="C36" s="229" t="s">
        <v>142</v>
      </c>
      <c r="D36" s="158" t="s">
        <v>153</v>
      </c>
      <c r="E36" s="242">
        <v>1</v>
      </c>
      <c r="F36" s="139"/>
      <c r="G36" s="140"/>
      <c r="H36" s="140" t="str">
        <f t="shared" si="0"/>
        <v/>
      </c>
      <c r="I36" s="66"/>
    </row>
    <row r="37" spans="1:9" ht="18" customHeight="1" x14ac:dyDescent="0.25">
      <c r="A37" s="138">
        <v>15</v>
      </c>
      <c r="B37" s="161"/>
      <c r="C37" s="229" t="s">
        <v>143</v>
      </c>
      <c r="D37" s="158" t="s">
        <v>153</v>
      </c>
      <c r="E37" s="242">
        <v>2</v>
      </c>
      <c r="F37" s="139"/>
      <c r="G37" s="140"/>
      <c r="H37" s="140"/>
      <c r="I37" s="66"/>
    </row>
    <row r="38" spans="1:9" ht="18" customHeight="1" x14ac:dyDescent="0.25">
      <c r="A38" s="138">
        <v>16</v>
      </c>
      <c r="B38" s="161"/>
      <c r="C38" s="229" t="s">
        <v>144</v>
      </c>
      <c r="D38" s="158" t="s">
        <v>153</v>
      </c>
      <c r="E38" s="242">
        <v>2</v>
      </c>
      <c r="F38" s="139"/>
      <c r="G38" s="140"/>
      <c r="H38" s="140"/>
      <c r="I38" s="66"/>
    </row>
    <row r="39" spans="1:9" ht="18" customHeight="1" x14ac:dyDescent="0.25">
      <c r="A39" s="138">
        <v>17</v>
      </c>
      <c r="B39" s="161"/>
      <c r="C39" s="229" t="s">
        <v>156</v>
      </c>
      <c r="D39" s="158" t="s">
        <v>153</v>
      </c>
      <c r="E39" s="242">
        <v>2</v>
      </c>
      <c r="F39" s="139"/>
      <c r="G39" s="140"/>
      <c r="H39" s="140"/>
      <c r="I39" s="66"/>
    </row>
    <row r="40" spans="1:9" ht="18" customHeight="1" x14ac:dyDescent="0.25">
      <c r="A40" s="138">
        <v>18</v>
      </c>
      <c r="B40" s="161"/>
      <c r="C40" s="229" t="s">
        <v>145</v>
      </c>
      <c r="D40" s="158" t="s">
        <v>153</v>
      </c>
      <c r="E40" s="242">
        <v>1</v>
      </c>
      <c r="F40" s="139"/>
      <c r="G40" s="140"/>
      <c r="H40" s="140"/>
      <c r="I40" s="66"/>
    </row>
    <row r="41" spans="1:9" ht="18" customHeight="1" x14ac:dyDescent="0.25">
      <c r="A41" s="138">
        <v>19</v>
      </c>
      <c r="B41" s="161"/>
      <c r="C41" s="229" t="s">
        <v>146</v>
      </c>
      <c r="D41" s="158" t="s">
        <v>153</v>
      </c>
      <c r="E41" s="242">
        <v>1</v>
      </c>
      <c r="F41" s="139"/>
      <c r="G41" s="140"/>
      <c r="H41" s="140"/>
      <c r="I41" s="66"/>
    </row>
    <row r="42" spans="1:9" ht="18" customHeight="1" x14ac:dyDescent="0.25">
      <c r="A42" s="138">
        <v>20</v>
      </c>
      <c r="B42" s="161"/>
      <c r="C42" s="229" t="s">
        <v>147</v>
      </c>
      <c r="D42" s="158" t="s">
        <v>153</v>
      </c>
      <c r="E42" s="242">
        <v>1</v>
      </c>
      <c r="F42" s="139"/>
      <c r="G42" s="140"/>
      <c r="H42" s="140"/>
      <c r="I42" s="66"/>
    </row>
    <row r="43" spans="1:9" ht="18" customHeight="1" x14ac:dyDescent="0.25">
      <c r="A43" s="138">
        <v>21</v>
      </c>
      <c r="B43" s="161"/>
      <c r="C43" s="229" t="s">
        <v>148</v>
      </c>
      <c r="D43" s="158" t="s">
        <v>153</v>
      </c>
      <c r="E43" s="242">
        <v>1</v>
      </c>
      <c r="F43" s="139"/>
      <c r="G43" s="140"/>
      <c r="H43" s="140"/>
      <c r="I43" s="66"/>
    </row>
    <row r="44" spans="1:9" ht="18" customHeight="1" thickBot="1" x14ac:dyDescent="0.3">
      <c r="A44" s="53">
        <v>22</v>
      </c>
      <c r="B44" s="227"/>
      <c r="C44" s="243" t="s">
        <v>157</v>
      </c>
      <c r="D44" s="159" t="s">
        <v>153</v>
      </c>
      <c r="E44" s="244">
        <v>1</v>
      </c>
      <c r="F44" s="139"/>
      <c r="G44" s="140"/>
      <c r="H44" s="140"/>
      <c r="I44" s="66"/>
    </row>
    <row r="45" spans="1:9" ht="18" customHeight="1" x14ac:dyDescent="0.25">
      <c r="A45" s="245">
        <v>23</v>
      </c>
      <c r="B45" s="246" t="s">
        <v>149</v>
      </c>
      <c r="C45" s="247" t="s">
        <v>150</v>
      </c>
      <c r="D45" s="248" t="s">
        <v>152</v>
      </c>
      <c r="E45" s="249">
        <v>1</v>
      </c>
      <c r="F45" s="139"/>
      <c r="G45" s="140"/>
      <c r="H45" s="140"/>
      <c r="I45" s="66"/>
    </row>
    <row r="46" spans="1:9" ht="18" customHeight="1" thickBot="1" x14ac:dyDescent="0.3">
      <c r="A46" s="53">
        <v>24</v>
      </c>
      <c r="B46" s="227"/>
      <c r="C46" s="243" t="s">
        <v>151</v>
      </c>
      <c r="D46" s="159" t="s">
        <v>154</v>
      </c>
      <c r="E46" s="244">
        <v>1</v>
      </c>
      <c r="F46" s="22"/>
      <c r="G46" s="61"/>
      <c r="H46" s="61" t="str">
        <f t="shared" si="0"/>
        <v/>
      </c>
      <c r="I46" s="66"/>
    </row>
    <row r="47" spans="1:9" ht="18" customHeight="1" x14ac:dyDescent="0.25">
      <c r="A47" s="40" t="s">
        <v>61</v>
      </c>
      <c r="B47" s="40"/>
      <c r="G47" s="27" t="s">
        <v>12</v>
      </c>
      <c r="H47" s="67" t="str">
        <f>IF(SUM(H23:H46)=0,"",SUM(H23:H46))</f>
        <v/>
      </c>
      <c r="I47" s="14"/>
    </row>
    <row r="48" spans="1:9" ht="18" customHeight="1" x14ac:dyDescent="0.25">
      <c r="A48" s="40"/>
      <c r="B48" s="40"/>
      <c r="G48" s="27" t="s">
        <v>13</v>
      </c>
      <c r="H48" s="62"/>
      <c r="I48" s="4"/>
    </row>
    <row r="49" spans="1:10" ht="18" customHeight="1" x14ac:dyDescent="0.25">
      <c r="G49" s="27" t="s">
        <v>34</v>
      </c>
      <c r="H49" s="63"/>
      <c r="I49" s="4"/>
    </row>
    <row r="50" spans="1:10" ht="18" customHeight="1" thickBot="1" x14ac:dyDescent="0.3">
      <c r="G50" s="27" t="s">
        <v>60</v>
      </c>
      <c r="H50" s="64"/>
      <c r="I50" s="4"/>
    </row>
    <row r="51" spans="1:10" ht="18" customHeight="1" thickBot="1" x14ac:dyDescent="0.3">
      <c r="A51" s="122" t="s">
        <v>32</v>
      </c>
      <c r="B51" s="149"/>
      <c r="C51" s="123"/>
      <c r="G51" s="27" t="s">
        <v>14</v>
      </c>
      <c r="H51" s="69" t="str">
        <f>IF(SUM(H47:H50)=0,"",SUM(H47:H50))</f>
        <v/>
      </c>
      <c r="I51" s="4"/>
    </row>
    <row r="52" spans="1:10" ht="18" customHeight="1" x14ac:dyDescent="0.25">
      <c r="A52" s="124" t="s">
        <v>75</v>
      </c>
      <c r="B52" s="152"/>
      <c r="C52" s="125"/>
      <c r="D52" s="196"/>
      <c r="E52" s="197"/>
      <c r="F52" s="198"/>
      <c r="H52" s="9"/>
      <c r="J52" s="4"/>
    </row>
    <row r="53" spans="1:10" ht="18" customHeight="1" x14ac:dyDescent="0.25">
      <c r="A53" s="126" t="s">
        <v>70</v>
      </c>
      <c r="B53" s="153"/>
      <c r="C53" s="127"/>
      <c r="D53" s="164"/>
      <c r="E53" s="165"/>
      <c r="F53" s="166"/>
    </row>
    <row r="54" spans="1:10" ht="18" customHeight="1" x14ac:dyDescent="0.25">
      <c r="A54" s="126" t="s">
        <v>71</v>
      </c>
      <c r="B54" s="153"/>
      <c r="C54" s="127"/>
      <c r="D54" s="164"/>
      <c r="E54" s="165"/>
      <c r="F54" s="166"/>
    </row>
    <row r="55" spans="1:10" ht="18" customHeight="1" thickBot="1" x14ac:dyDescent="0.3">
      <c r="A55" s="128" t="s">
        <v>72</v>
      </c>
      <c r="B55" s="154"/>
      <c r="C55" s="129"/>
      <c r="D55" s="167"/>
      <c r="E55" s="168"/>
      <c r="F55" s="169"/>
    </row>
    <row r="56" spans="1:10" ht="10" customHeight="1" thickBot="1" x14ac:dyDescent="0.3">
      <c r="A56" s="9"/>
      <c r="I56" s="10"/>
    </row>
    <row r="57" spans="1:10" s="5" customFormat="1" ht="18" customHeight="1" x14ac:dyDescent="0.25">
      <c r="A57" s="107" t="s">
        <v>35</v>
      </c>
      <c r="B57" s="130"/>
      <c r="C57" s="130"/>
      <c r="D57" s="131"/>
      <c r="E57" s="132" t="s">
        <v>36</v>
      </c>
      <c r="F57" s="130"/>
      <c r="G57" s="130"/>
      <c r="H57" s="130"/>
      <c r="I57" s="133"/>
    </row>
    <row r="58" spans="1:10" s="5" customFormat="1" ht="24" customHeight="1" x14ac:dyDescent="0.25">
      <c r="A58" s="83" t="s">
        <v>6</v>
      </c>
      <c r="B58" s="90"/>
      <c r="C58" s="84"/>
      <c r="D58" s="84"/>
      <c r="E58" s="184"/>
      <c r="F58" s="185"/>
      <c r="G58" s="185"/>
      <c r="H58" s="185"/>
      <c r="I58" s="186"/>
    </row>
    <row r="59" spans="1:10" s="5" customFormat="1" ht="24" customHeight="1" x14ac:dyDescent="0.25">
      <c r="A59" s="86" t="s">
        <v>7</v>
      </c>
      <c r="B59" s="155"/>
      <c r="C59" s="84"/>
      <c r="D59" s="84"/>
      <c r="E59" s="187"/>
      <c r="F59" s="188"/>
      <c r="G59" s="188"/>
      <c r="H59" s="188"/>
      <c r="I59" s="189"/>
    </row>
    <row r="60" spans="1:10" s="5" customFormat="1" ht="24" customHeight="1" x14ac:dyDescent="0.25">
      <c r="A60" s="86" t="s">
        <v>8</v>
      </c>
      <c r="B60" s="156"/>
      <c r="C60" s="74"/>
      <c r="D60" s="87"/>
      <c r="E60" s="187"/>
      <c r="F60" s="188"/>
      <c r="G60" s="188"/>
      <c r="H60" s="188"/>
      <c r="I60" s="189"/>
    </row>
    <row r="61" spans="1:10" s="5" customFormat="1" ht="30" customHeight="1" thickBot="1" x14ac:dyDescent="0.3">
      <c r="A61" s="85" t="s">
        <v>123</v>
      </c>
      <c r="B61" s="157"/>
      <c r="C61" s="76"/>
      <c r="D61" s="76"/>
      <c r="E61" s="190"/>
      <c r="F61" s="191"/>
      <c r="G61" s="191"/>
      <c r="H61" s="191"/>
      <c r="I61" s="192"/>
    </row>
    <row r="62" spans="1:10" s="5" customFormat="1" ht="18" customHeight="1" x14ac:dyDescent="0.25">
      <c r="A62" s="2"/>
      <c r="B62" s="2"/>
      <c r="C62" s="2"/>
    </row>
    <row r="63" spans="1:10" ht="18" customHeight="1" x14ac:dyDescent="0.25"/>
    <row r="64" spans="1:10" ht="18" customHeight="1" x14ac:dyDescent="0.25"/>
    <row r="65" ht="18" customHeight="1" x14ac:dyDescent="0.25"/>
  </sheetData>
  <mergeCells count="22">
    <mergeCell ref="E58:I61"/>
    <mergeCell ref="F21:I21"/>
    <mergeCell ref="D52:F52"/>
    <mergeCell ref="D53:F53"/>
    <mergeCell ref="D54:F54"/>
    <mergeCell ref="D55:F55"/>
    <mergeCell ref="A3:I3"/>
    <mergeCell ref="G5:I5"/>
    <mergeCell ref="G6:I6"/>
    <mergeCell ref="F10:I10"/>
    <mergeCell ref="F11:I11"/>
    <mergeCell ref="B45:B46"/>
    <mergeCell ref="B24:B44"/>
    <mergeCell ref="A5:A6"/>
    <mergeCell ref="D18:I18"/>
    <mergeCell ref="F13:I13"/>
    <mergeCell ref="D19:I19"/>
    <mergeCell ref="F12:I12"/>
    <mergeCell ref="F14:I14"/>
    <mergeCell ref="D16:I16"/>
    <mergeCell ref="D17:I17"/>
    <mergeCell ref="A16:C16"/>
  </mergeCells>
  <phoneticPr fontId="0" type="noConversion"/>
  <hyperlinks>
    <hyperlink ref="F11" r:id="rId1" xr:uid="{00000000-0004-0000-0000-000000000000}"/>
  </hyperlinks>
  <printOptions horizontalCentered="1"/>
  <pageMargins left="0.19685039370078741" right="0.19685039370078741" top="0.19685039370078741" bottom="0.39370078740157483" header="0" footer="0.19685039370078741"/>
  <pageSetup paperSize="9" scale="77"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21" sqref="A1:XFD1048576"/>
    </sheetView>
  </sheetViews>
  <sheetFormatPr defaultRowHeight="12.5" x14ac:dyDescent="0.25"/>
  <cols>
    <col min="1" max="1" width="43.7265625" customWidth="1"/>
    <col min="2" max="2" width="50.1796875" customWidth="1"/>
  </cols>
  <sheetData>
    <row r="1" spans="1:2" ht="15.5" x14ac:dyDescent="0.35">
      <c r="A1" s="102" t="s">
        <v>98</v>
      </c>
    </row>
    <row r="2" spans="1:2" ht="56.25" customHeight="1" x14ac:dyDescent="0.25">
      <c r="A2" s="200" t="s">
        <v>111</v>
      </c>
      <c r="B2" s="201"/>
    </row>
    <row r="4" spans="1:2" ht="16" thickBot="1" x14ac:dyDescent="0.4">
      <c r="A4" s="6" t="s">
        <v>21</v>
      </c>
      <c r="B4" s="6" t="s">
        <v>22</v>
      </c>
    </row>
    <row r="5" spans="1:2" ht="38" thickTop="1" x14ac:dyDescent="0.25">
      <c r="A5" s="11" t="s">
        <v>57</v>
      </c>
      <c r="B5" s="36" t="s">
        <v>65</v>
      </c>
    </row>
    <row r="6" spans="1:2" ht="13" x14ac:dyDescent="0.25">
      <c r="A6" s="11" t="s">
        <v>37</v>
      </c>
      <c r="B6" s="7" t="s">
        <v>38</v>
      </c>
    </row>
    <row r="7" spans="1:2" ht="37.5" x14ac:dyDescent="0.25">
      <c r="A7" s="11" t="s">
        <v>99</v>
      </c>
      <c r="B7" s="7" t="s">
        <v>39</v>
      </c>
    </row>
    <row r="8" spans="1:2" ht="37.5" x14ac:dyDescent="0.25">
      <c r="A8" s="11" t="s">
        <v>66</v>
      </c>
      <c r="B8" s="7" t="s">
        <v>67</v>
      </c>
    </row>
    <row r="9" spans="1:2" ht="25" x14ac:dyDescent="0.25">
      <c r="A9" s="11" t="s">
        <v>9</v>
      </c>
      <c r="B9" s="7" t="s">
        <v>40</v>
      </c>
    </row>
    <row r="10" spans="1:2" ht="13" x14ac:dyDescent="0.25">
      <c r="A10" s="25" t="s">
        <v>41</v>
      </c>
      <c r="B10" s="7" t="s">
        <v>42</v>
      </c>
    </row>
    <row r="11" spans="1:2" ht="25" x14ac:dyDescent="0.25">
      <c r="A11" s="11" t="s">
        <v>43</v>
      </c>
      <c r="B11" s="7" t="s">
        <v>44</v>
      </c>
    </row>
    <row r="12" spans="1:2" ht="25" x14ac:dyDescent="0.25">
      <c r="A12" s="11" t="s">
        <v>45</v>
      </c>
      <c r="B12" s="36" t="s">
        <v>58</v>
      </c>
    </row>
    <row r="13" spans="1:2" ht="25" x14ac:dyDescent="0.25">
      <c r="A13" s="11" t="s">
        <v>46</v>
      </c>
      <c r="B13" s="7" t="s">
        <v>47</v>
      </c>
    </row>
    <row r="14" spans="1:2" ht="25" x14ac:dyDescent="0.25">
      <c r="A14" s="11" t="s">
        <v>48</v>
      </c>
      <c r="B14" s="7" t="s">
        <v>49</v>
      </c>
    </row>
    <row r="15" spans="1:2" ht="37.5" x14ac:dyDescent="0.25">
      <c r="A15" s="12" t="s">
        <v>17</v>
      </c>
      <c r="B15" s="36" t="s">
        <v>112</v>
      </c>
    </row>
    <row r="16" spans="1:2" ht="13" x14ac:dyDescent="0.25">
      <c r="A16" s="12" t="s">
        <v>103</v>
      </c>
      <c r="B16" s="35" t="s">
        <v>104</v>
      </c>
    </row>
    <row r="17" spans="1:2" ht="75" x14ac:dyDescent="0.25">
      <c r="A17" s="12" t="s">
        <v>62</v>
      </c>
      <c r="B17" s="8" t="s">
        <v>68</v>
      </c>
    </row>
    <row r="18" spans="1:2" ht="25" x14ac:dyDescent="0.25">
      <c r="A18" s="13" t="s">
        <v>4</v>
      </c>
      <c r="B18" s="35" t="s">
        <v>114</v>
      </c>
    </row>
    <row r="19" spans="1:2" ht="13" x14ac:dyDescent="0.25">
      <c r="A19" s="13" t="s">
        <v>100</v>
      </c>
      <c r="B19" s="8" t="s">
        <v>18</v>
      </c>
    </row>
    <row r="20" spans="1:2" ht="13" x14ac:dyDescent="0.25">
      <c r="A20" s="26" t="s">
        <v>16</v>
      </c>
      <c r="B20" s="8" t="s">
        <v>50</v>
      </c>
    </row>
    <row r="21" spans="1:2" ht="13" x14ac:dyDescent="0.25">
      <c r="A21" s="26" t="s">
        <v>5</v>
      </c>
      <c r="B21" s="8" t="s">
        <v>19</v>
      </c>
    </row>
    <row r="22" spans="1:2" ht="13" x14ac:dyDescent="0.25">
      <c r="A22" s="26" t="s">
        <v>10</v>
      </c>
      <c r="B22" s="8" t="s">
        <v>20</v>
      </c>
    </row>
    <row r="23" spans="1:2" ht="25" x14ac:dyDescent="0.25">
      <c r="A23" s="26" t="s">
        <v>25</v>
      </c>
      <c r="B23" s="8" t="s">
        <v>51</v>
      </c>
    </row>
    <row r="24" spans="1:2" ht="13" x14ac:dyDescent="0.25">
      <c r="A24" s="26" t="s">
        <v>52</v>
      </c>
      <c r="B24" s="8" t="s">
        <v>53</v>
      </c>
    </row>
    <row r="25" spans="1:2" ht="75" x14ac:dyDescent="0.25">
      <c r="A25" s="12" t="s">
        <v>54</v>
      </c>
      <c r="B25" s="35" t="s">
        <v>113</v>
      </c>
    </row>
    <row r="26" spans="1:2" ht="37.5" x14ac:dyDescent="0.25">
      <c r="A26" s="12" t="s">
        <v>101</v>
      </c>
      <c r="B26" s="35" t="s">
        <v>55</v>
      </c>
    </row>
    <row r="28" spans="1:2" ht="25.5" customHeight="1" x14ac:dyDescent="0.25">
      <c r="A28" s="199" t="s">
        <v>56</v>
      </c>
      <c r="B28" s="199"/>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topLeftCell="A35" zoomScale="90" zoomScaleNormal="90" zoomScaleSheetLayoutView="100" workbookViewId="0">
      <selection activeCell="J7" sqref="J7"/>
    </sheetView>
  </sheetViews>
  <sheetFormatPr defaultColWidth="9.1796875" defaultRowHeight="12.5" x14ac:dyDescent="0.25"/>
  <cols>
    <col min="1" max="1" width="9.7265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s="104"/>
      <c r="D1" s="103"/>
      <c r="E1" s="103"/>
      <c r="F1" s="103"/>
      <c r="G1" s="103"/>
      <c r="H1" s="106" t="s">
        <v>69</v>
      </c>
    </row>
    <row r="2" spans="1:9" ht="23" x14ac:dyDescent="0.25">
      <c r="A2" s="23"/>
      <c r="D2" s="24"/>
      <c r="E2" s="24"/>
      <c r="F2" s="24"/>
      <c r="G2" s="24"/>
      <c r="H2" s="24"/>
      <c r="I2" s="24"/>
    </row>
    <row r="3" spans="1:9" ht="84" customHeight="1" x14ac:dyDescent="0.25">
      <c r="A3" s="202" t="s">
        <v>115</v>
      </c>
      <c r="B3" s="203"/>
      <c r="C3" s="203"/>
      <c r="D3" s="203"/>
      <c r="E3" s="203"/>
      <c r="F3" s="203"/>
      <c r="G3" s="203"/>
      <c r="H3" s="204"/>
      <c r="I3" s="47"/>
    </row>
    <row r="4" spans="1:9" ht="10" customHeight="1" thickBot="1" x14ac:dyDescent="0.3"/>
    <row r="5" spans="1:9" s="20" customFormat="1" ht="18" customHeight="1" x14ac:dyDescent="0.25">
      <c r="A5" s="205" t="s">
        <v>76</v>
      </c>
      <c r="B5" s="45" t="s">
        <v>106</v>
      </c>
      <c r="C5" s="45"/>
      <c r="D5" s="34" t="s">
        <v>27</v>
      </c>
      <c r="E5" s="72"/>
      <c r="F5" s="213">
        <v>41165</v>
      </c>
      <c r="G5" s="214"/>
      <c r="H5" s="215"/>
    </row>
    <row r="6" spans="1:9" s="20" customFormat="1" ht="18" customHeight="1" x14ac:dyDescent="0.25">
      <c r="A6" s="206"/>
      <c r="B6" s="90" t="s">
        <v>107</v>
      </c>
      <c r="C6" s="70"/>
      <c r="D6" s="41" t="s">
        <v>23</v>
      </c>
      <c r="E6" s="73"/>
      <c r="F6" s="216">
        <v>41172</v>
      </c>
      <c r="G6" s="217"/>
      <c r="H6" s="218"/>
    </row>
    <row r="7" spans="1:9" s="20" customFormat="1" ht="27" customHeight="1" thickBot="1" x14ac:dyDescent="0.3">
      <c r="A7" s="207"/>
      <c r="B7" s="71"/>
      <c r="C7" s="71"/>
      <c r="D7" s="208" t="s">
        <v>63</v>
      </c>
      <c r="E7" s="209"/>
      <c r="F7" s="219" t="s">
        <v>109</v>
      </c>
      <c r="G7" s="220"/>
      <c r="H7" s="221"/>
    </row>
    <row r="8" spans="1:9" s="20" customFormat="1" ht="10" customHeight="1" thickBot="1" x14ac:dyDescent="0.3">
      <c r="B8" s="19"/>
      <c r="C8" s="19"/>
      <c r="D8" s="19"/>
    </row>
    <row r="9" spans="1:9" s="5" customFormat="1" ht="18" customHeight="1" x14ac:dyDescent="0.25">
      <c r="A9" s="37" t="s">
        <v>81</v>
      </c>
      <c r="B9" s="17"/>
      <c r="C9" s="17"/>
      <c r="D9" s="37" t="s">
        <v>105</v>
      </c>
      <c r="E9" s="17"/>
      <c r="F9" s="17"/>
      <c r="G9" s="17"/>
      <c r="H9" s="18"/>
    </row>
    <row r="10" spans="1:9" s="20" customFormat="1" ht="26" x14ac:dyDescent="0.25">
      <c r="A10" s="80" t="s">
        <v>73</v>
      </c>
      <c r="B10" s="82" t="s">
        <v>82</v>
      </c>
      <c r="C10" s="74"/>
      <c r="D10" s="77" t="s">
        <v>74</v>
      </c>
      <c r="E10" s="164" t="s">
        <v>109</v>
      </c>
      <c r="F10" s="165"/>
      <c r="G10" s="165"/>
      <c r="H10" s="166"/>
    </row>
    <row r="11" spans="1:9" s="20" customFormat="1" ht="18" customHeight="1" x14ac:dyDescent="0.25">
      <c r="A11" s="81" t="s">
        <v>0</v>
      </c>
      <c r="B11" s="88"/>
      <c r="C11" s="74"/>
      <c r="D11" s="78" t="s">
        <v>0</v>
      </c>
      <c r="E11" s="176" t="s">
        <v>110</v>
      </c>
      <c r="F11" s="222"/>
      <c r="G11" s="222"/>
      <c r="H11" s="223"/>
    </row>
    <row r="12" spans="1:9" s="20" customFormat="1" ht="18" customHeight="1" x14ac:dyDescent="0.25">
      <c r="A12" s="81" t="s">
        <v>15</v>
      </c>
      <c r="B12" s="89"/>
      <c r="C12" s="74"/>
      <c r="D12" s="78" t="s">
        <v>15</v>
      </c>
      <c r="E12" s="224" t="s">
        <v>83</v>
      </c>
      <c r="F12" s="225"/>
      <c r="G12" s="225"/>
      <c r="H12" s="226"/>
    </row>
    <row r="13" spans="1:9" s="20" customFormat="1" ht="18" customHeight="1" x14ac:dyDescent="0.25">
      <c r="A13" s="81" t="s">
        <v>1</v>
      </c>
      <c r="B13" s="89"/>
      <c r="C13" s="74"/>
      <c r="D13" s="78" t="s">
        <v>1</v>
      </c>
      <c r="E13" s="224" t="s">
        <v>84</v>
      </c>
      <c r="F13" s="225"/>
      <c r="G13" s="225"/>
      <c r="H13" s="226"/>
    </row>
    <row r="14" spans="1:9" s="20" customFormat="1" ht="18" customHeight="1" x14ac:dyDescent="0.25">
      <c r="A14" s="81" t="s">
        <v>2</v>
      </c>
      <c r="B14" s="89"/>
      <c r="C14" s="74"/>
      <c r="D14" s="78" t="s">
        <v>2</v>
      </c>
      <c r="E14" s="224" t="s">
        <v>85</v>
      </c>
      <c r="F14" s="225"/>
      <c r="G14" s="225"/>
      <c r="H14" s="226"/>
    </row>
    <row r="15" spans="1:9" s="20" customFormat="1" ht="18" customHeight="1" thickBot="1" x14ac:dyDescent="0.3">
      <c r="A15" s="79" t="s">
        <v>3</v>
      </c>
      <c r="B15" s="76"/>
      <c r="C15" s="76"/>
      <c r="D15" s="75" t="s">
        <v>3</v>
      </c>
      <c r="E15" s="167" t="s">
        <v>108</v>
      </c>
      <c r="F15" s="168"/>
      <c r="G15" s="168"/>
      <c r="H15" s="169"/>
    </row>
    <row r="16" spans="1:9" ht="10" customHeight="1" thickBot="1" x14ac:dyDescent="0.3">
      <c r="A16" s="3"/>
      <c r="B16" s="4"/>
      <c r="C16" s="3"/>
    </row>
    <row r="17" spans="1:9" s="2" customFormat="1" ht="18" customHeight="1" x14ac:dyDescent="0.25">
      <c r="A17" s="34" t="s">
        <v>28</v>
      </c>
      <c r="B17" s="72"/>
      <c r="C17" s="178">
        <v>41182</v>
      </c>
      <c r="D17" s="179"/>
      <c r="E17" s="179"/>
      <c r="F17" s="179"/>
      <c r="G17" s="179"/>
      <c r="H17" s="180"/>
      <c r="I17" s="3"/>
    </row>
    <row r="18" spans="1:9" s="2" customFormat="1" ht="18" customHeight="1" x14ac:dyDescent="0.25">
      <c r="A18" s="41" t="s">
        <v>29</v>
      </c>
      <c r="B18" s="42"/>
      <c r="C18" s="164" t="s">
        <v>108</v>
      </c>
      <c r="D18" s="165"/>
      <c r="E18" s="165"/>
      <c r="F18" s="165"/>
      <c r="G18" s="165"/>
      <c r="H18" s="166"/>
      <c r="I18" s="15"/>
    </row>
    <row r="19" spans="1:9" ht="18" customHeight="1" x14ac:dyDescent="0.25">
      <c r="A19" s="41" t="s">
        <v>30</v>
      </c>
      <c r="B19" s="42"/>
      <c r="C19" s="164" t="s">
        <v>79</v>
      </c>
      <c r="D19" s="165"/>
      <c r="E19" s="165"/>
      <c r="F19" s="165"/>
      <c r="G19" s="165"/>
      <c r="H19" s="166"/>
      <c r="I19" s="15"/>
    </row>
    <row r="20" spans="1:9" ht="18" customHeight="1" thickBot="1" x14ac:dyDescent="0.3">
      <c r="A20" s="43" t="s">
        <v>31</v>
      </c>
      <c r="B20" s="44"/>
      <c r="C20" s="167" t="s">
        <v>80</v>
      </c>
      <c r="D20" s="168"/>
      <c r="E20" s="168"/>
      <c r="F20" s="168"/>
      <c r="G20" s="168"/>
      <c r="H20" s="169"/>
    </row>
    <row r="21" spans="1:9" ht="9.75" customHeight="1" thickBot="1" x14ac:dyDescent="0.3">
      <c r="A21" s="19"/>
      <c r="C21" s="5"/>
    </row>
    <row r="22" spans="1:9" ht="15.75" customHeight="1" thickBot="1" x14ac:dyDescent="0.3">
      <c r="A22" s="16"/>
      <c r="B22" s="16"/>
      <c r="C22" s="16"/>
      <c r="D22" s="16"/>
      <c r="E22" s="210" t="s">
        <v>33</v>
      </c>
      <c r="F22" s="211"/>
      <c r="G22" s="211"/>
      <c r="H22" s="212"/>
    </row>
    <row r="23" spans="1:9" s="5" customFormat="1" ht="39" customHeight="1" x14ac:dyDescent="0.25">
      <c r="A23" s="28" t="s">
        <v>102</v>
      </c>
      <c r="B23" s="46" t="s">
        <v>64</v>
      </c>
      <c r="C23" s="48" t="s">
        <v>59</v>
      </c>
      <c r="D23" s="30" t="s">
        <v>24</v>
      </c>
      <c r="E23" s="31" t="s">
        <v>26</v>
      </c>
      <c r="F23" s="49" t="s">
        <v>5</v>
      </c>
      <c r="G23" s="49" t="s">
        <v>11</v>
      </c>
      <c r="H23" s="32" t="s">
        <v>25</v>
      </c>
    </row>
    <row r="24" spans="1:9" ht="18" customHeight="1" x14ac:dyDescent="0.25">
      <c r="A24" s="52">
        <v>1</v>
      </c>
      <c r="B24" s="91" t="s">
        <v>87</v>
      </c>
      <c r="C24" s="93" t="s">
        <v>97</v>
      </c>
      <c r="D24" s="94">
        <v>15</v>
      </c>
      <c r="E24" s="21"/>
      <c r="F24" s="60"/>
      <c r="G24" s="60" t="str">
        <f>IF(OR(ISBLANK(D24),ISBLANK(F24)),"",D24*F24)</f>
        <v/>
      </c>
      <c r="H24" s="65"/>
    </row>
    <row r="25" spans="1:9" ht="18" customHeight="1" x14ac:dyDescent="0.25">
      <c r="A25" s="52">
        <v>2</v>
      </c>
      <c r="B25" s="91" t="s">
        <v>88</v>
      </c>
      <c r="C25" s="92" t="s">
        <v>93</v>
      </c>
      <c r="D25" s="94">
        <v>10</v>
      </c>
      <c r="E25" s="21"/>
      <c r="F25" s="60"/>
      <c r="G25" s="60" t="str">
        <f t="shared" ref="G25:G34" si="0">IF(OR(ISBLANK(D25),ISBLANK(F25)),"",D25*F25)</f>
        <v/>
      </c>
      <c r="H25" s="65"/>
    </row>
    <row r="26" spans="1:9" ht="18" customHeight="1" x14ac:dyDescent="0.25">
      <c r="A26" s="52">
        <v>3</v>
      </c>
      <c r="B26" s="91" t="s">
        <v>89</v>
      </c>
      <c r="C26" s="92" t="s">
        <v>94</v>
      </c>
      <c r="D26" s="94">
        <v>12</v>
      </c>
      <c r="E26" s="21"/>
      <c r="F26" s="68"/>
      <c r="G26" s="60" t="str">
        <f t="shared" si="0"/>
        <v/>
      </c>
      <c r="H26" s="65"/>
    </row>
    <row r="27" spans="1:9" ht="18" customHeight="1" x14ac:dyDescent="0.25">
      <c r="A27" s="52">
        <v>4</v>
      </c>
      <c r="B27" s="91" t="s">
        <v>90</v>
      </c>
      <c r="C27" s="93" t="s">
        <v>95</v>
      </c>
      <c r="D27" s="95">
        <v>20</v>
      </c>
      <c r="E27" s="21"/>
      <c r="F27" s="60"/>
      <c r="G27" s="60" t="str">
        <f t="shared" si="0"/>
        <v/>
      </c>
      <c r="H27" s="65"/>
    </row>
    <row r="28" spans="1:9" ht="18" customHeight="1" x14ac:dyDescent="0.25">
      <c r="A28" s="52">
        <v>5</v>
      </c>
      <c r="B28" s="91" t="s">
        <v>91</v>
      </c>
      <c r="C28" s="93" t="s">
        <v>97</v>
      </c>
      <c r="D28" s="95">
        <v>20</v>
      </c>
      <c r="E28" s="21"/>
      <c r="F28" s="60"/>
      <c r="G28" s="60" t="str">
        <f t="shared" si="0"/>
        <v/>
      </c>
      <c r="H28" s="65"/>
    </row>
    <row r="29" spans="1:9" ht="18" customHeight="1" x14ac:dyDescent="0.25">
      <c r="A29" s="52">
        <v>6</v>
      </c>
      <c r="B29" s="91" t="s">
        <v>92</v>
      </c>
      <c r="C29" s="92" t="s">
        <v>96</v>
      </c>
      <c r="D29" s="95">
        <v>10</v>
      </c>
      <c r="E29" s="21"/>
      <c r="F29" s="60"/>
      <c r="G29" s="60" t="str">
        <f t="shared" si="0"/>
        <v/>
      </c>
      <c r="H29" s="65"/>
    </row>
    <row r="30" spans="1:9" ht="18" customHeight="1" x14ac:dyDescent="0.25">
      <c r="A30" s="52"/>
      <c r="B30" s="91"/>
      <c r="C30" s="56"/>
      <c r="D30" s="58"/>
      <c r="E30" s="21"/>
      <c r="F30" s="60"/>
      <c r="G30" s="60" t="str">
        <f t="shared" si="0"/>
        <v/>
      </c>
      <c r="H30" s="65"/>
    </row>
    <row r="31" spans="1:9" ht="18" customHeight="1" x14ac:dyDescent="0.25">
      <c r="A31" s="52"/>
      <c r="B31" s="54"/>
      <c r="C31" s="56"/>
      <c r="D31" s="58"/>
      <c r="E31" s="21"/>
      <c r="F31" s="60"/>
      <c r="G31" s="60" t="str">
        <f t="shared" si="0"/>
        <v/>
      </c>
      <c r="H31" s="65"/>
    </row>
    <row r="32" spans="1:9" ht="18" customHeight="1" x14ac:dyDescent="0.25">
      <c r="A32" s="52"/>
      <c r="B32" s="54"/>
      <c r="C32" s="56"/>
      <c r="D32" s="58"/>
      <c r="E32" s="21"/>
      <c r="F32" s="60"/>
      <c r="G32" s="60" t="str">
        <f t="shared" si="0"/>
        <v/>
      </c>
      <c r="H32" s="65"/>
    </row>
    <row r="33" spans="1:9" ht="18" customHeight="1" x14ac:dyDescent="0.25">
      <c r="A33" s="52"/>
      <c r="B33" s="54"/>
      <c r="C33" s="56"/>
      <c r="D33" s="58"/>
      <c r="E33" s="21"/>
      <c r="F33" s="60"/>
      <c r="G33" s="60" t="str">
        <f t="shared" si="0"/>
        <v/>
      </c>
      <c r="H33" s="65"/>
    </row>
    <row r="34" spans="1:9" ht="18" customHeight="1" thickBot="1" x14ac:dyDescent="0.3">
      <c r="A34" s="53"/>
      <c r="B34" s="55"/>
      <c r="C34" s="57"/>
      <c r="D34" s="59"/>
      <c r="E34" s="22"/>
      <c r="F34" s="61"/>
      <c r="G34" s="61" t="str">
        <f t="shared" si="0"/>
        <v/>
      </c>
      <c r="H34" s="66"/>
    </row>
    <row r="35" spans="1:9" ht="18" customHeight="1" x14ac:dyDescent="0.25">
      <c r="A35" s="40" t="s">
        <v>61</v>
      </c>
      <c r="F35" s="27" t="s">
        <v>12</v>
      </c>
      <c r="G35" s="67" t="str">
        <f>IF(SUM(G24:G34)=0,"",SUM(G24:G34))</f>
        <v/>
      </c>
      <c r="H35" s="14"/>
    </row>
    <row r="36" spans="1:9" ht="18" customHeight="1" x14ac:dyDescent="0.25">
      <c r="A36" s="40"/>
      <c r="F36" s="27" t="s">
        <v>13</v>
      </c>
      <c r="G36" s="62"/>
      <c r="H36" s="4"/>
    </row>
    <row r="37" spans="1:9" ht="18" customHeight="1" x14ac:dyDescent="0.25">
      <c r="F37" s="27" t="s">
        <v>34</v>
      </c>
      <c r="G37" s="63"/>
      <c r="H37" s="4"/>
    </row>
    <row r="38" spans="1:9" ht="18" customHeight="1" thickBot="1" x14ac:dyDescent="0.3">
      <c r="F38" s="27" t="s">
        <v>60</v>
      </c>
      <c r="G38" s="64"/>
      <c r="H38" s="4"/>
    </row>
    <row r="39" spans="1:9" ht="18" customHeight="1" thickBot="1" x14ac:dyDescent="0.3">
      <c r="A39" s="50" t="s">
        <v>32</v>
      </c>
      <c r="B39" s="51"/>
      <c r="F39" s="27" t="s">
        <v>14</v>
      </c>
      <c r="G39" s="69" t="str">
        <f>IF(SUM(G35:G38)=0,"",SUM(G35:G38))</f>
        <v/>
      </c>
      <c r="H39" s="4"/>
    </row>
    <row r="40" spans="1:9" ht="18" customHeight="1" x14ac:dyDescent="0.25">
      <c r="A40" s="96" t="s">
        <v>75</v>
      </c>
      <c r="B40" s="97"/>
      <c r="C40" s="196"/>
      <c r="D40" s="197"/>
      <c r="E40" s="198"/>
      <c r="G40" s="9"/>
      <c r="I40" s="4"/>
    </row>
    <row r="41" spans="1:9" ht="18" customHeight="1" x14ac:dyDescent="0.25">
      <c r="A41" s="98" t="s">
        <v>77</v>
      </c>
      <c r="B41" s="99"/>
      <c r="C41" s="164"/>
      <c r="D41" s="165"/>
      <c r="E41" s="166"/>
    </row>
    <row r="42" spans="1:9" ht="18" customHeight="1" x14ac:dyDescent="0.25">
      <c r="A42" s="98" t="s">
        <v>78</v>
      </c>
      <c r="B42" s="99"/>
      <c r="C42" s="164"/>
      <c r="D42" s="165"/>
      <c r="E42" s="166"/>
    </row>
    <row r="43" spans="1:9" ht="18" customHeight="1" thickBot="1" x14ac:dyDescent="0.3">
      <c r="A43" s="100" t="s">
        <v>86</v>
      </c>
      <c r="B43" s="101"/>
      <c r="C43" s="167"/>
      <c r="D43" s="168"/>
      <c r="E43" s="169"/>
    </row>
    <row r="44" spans="1:9" ht="10" customHeight="1" thickBot="1" x14ac:dyDescent="0.3">
      <c r="A44" s="9"/>
      <c r="H44" s="10"/>
    </row>
    <row r="45" spans="1:9" s="5" customFormat="1" ht="18" customHeight="1" x14ac:dyDescent="0.25">
      <c r="A45" s="34" t="s">
        <v>35</v>
      </c>
      <c r="B45" s="33"/>
      <c r="C45" s="39"/>
      <c r="D45" s="29" t="s">
        <v>36</v>
      </c>
      <c r="E45" s="33"/>
      <c r="F45" s="33"/>
      <c r="G45" s="33"/>
      <c r="H45" s="38"/>
    </row>
    <row r="46" spans="1:9" s="5" customFormat="1" ht="24" customHeight="1" x14ac:dyDescent="0.25">
      <c r="A46" s="83" t="s">
        <v>6</v>
      </c>
      <c r="B46" s="84"/>
      <c r="C46" s="84"/>
      <c r="D46" s="184"/>
      <c r="E46" s="185"/>
      <c r="F46" s="185"/>
      <c r="G46" s="185"/>
      <c r="H46" s="186"/>
    </row>
    <row r="47" spans="1:9" s="5" customFormat="1" ht="24" customHeight="1" x14ac:dyDescent="0.25">
      <c r="A47" s="86" t="s">
        <v>7</v>
      </c>
      <c r="B47" s="74"/>
      <c r="C47" s="87"/>
      <c r="D47" s="187"/>
      <c r="E47" s="188"/>
      <c r="F47" s="188"/>
      <c r="G47" s="188"/>
      <c r="H47" s="189"/>
    </row>
    <row r="48" spans="1:9" s="5" customFormat="1" ht="30" customHeight="1" thickBot="1" x14ac:dyDescent="0.3">
      <c r="A48" s="85" t="s">
        <v>8</v>
      </c>
      <c r="B48" s="76"/>
      <c r="C48" s="76"/>
      <c r="D48" s="190"/>
      <c r="E48" s="191"/>
      <c r="F48" s="191"/>
      <c r="G48" s="191"/>
      <c r="H48" s="192"/>
    </row>
    <row r="49" spans="1:2" s="5" customFormat="1" ht="18" customHeight="1" x14ac:dyDescent="0.25">
      <c r="A49" s="2"/>
      <c r="B49" s="2"/>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xr:uid="{00000000-0004-0000-02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BBF59DD8-F274-4228-AF6E-794E33894328"/>
    <ds:schemaRef ds:uri="bbf59dd8-f274-4228-af6e-794e33894328"/>
    <ds:schemaRef ds:uri="http://www.w3.org/XML/1998/namespace"/>
    <ds:schemaRef ds:uri="http://purl.org/dc/terms/"/>
    <ds:schemaRef ds:uri="21c99a15-b8d3-4e9b-9ae2-aea104c4c652"/>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2022-11-03T10:03:38Z</cp:lastPrinted>
  <dcterms:created xsi:type="dcterms:W3CDTF">2008-12-04T15:04:23Z</dcterms:created>
  <dcterms:modified xsi:type="dcterms:W3CDTF">2023-01-18T07:34:53Z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